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98C02660-C1B4-4874-A901-B06A938C4E8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říjmy" sheetId="1" r:id="rId1"/>
    <sheet name="Výdaj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2" l="1"/>
  <c r="B24" i="1" l="1"/>
</calcChain>
</file>

<file path=xl/sharedStrings.xml><?xml version="1.0" encoding="utf-8"?>
<sst xmlns="http://schemas.openxmlformats.org/spreadsheetml/2006/main" count="53" uniqueCount="51">
  <si>
    <t>1111 Daň z příjmu FO</t>
  </si>
  <si>
    <t>1112 Daň z příjmu FO</t>
  </si>
  <si>
    <t>1113 Daň z příjmu FO</t>
  </si>
  <si>
    <t>1121 Daň z příjmu PO</t>
  </si>
  <si>
    <t>1122 Daň z příjmu PO</t>
  </si>
  <si>
    <t>1211 DPH</t>
  </si>
  <si>
    <t>1345 Poplatek DO</t>
  </si>
  <si>
    <t>1341 Poplatek pes</t>
  </si>
  <si>
    <t>1361 Správní poplatky</t>
  </si>
  <si>
    <t>1511 Daň z nem. věcí</t>
  </si>
  <si>
    <t>4112 Výkon státní správy</t>
  </si>
  <si>
    <t>2310 Pitná voda</t>
  </si>
  <si>
    <t>2321 Odvádění a čištění odpadních vod</t>
  </si>
  <si>
    <t>3612 Bytové hospodářství</t>
  </si>
  <si>
    <t>3632 Pohřebnictví</t>
  </si>
  <si>
    <t>3639 Komunální služby a územní rozvoj</t>
  </si>
  <si>
    <t>3722 Sběr a odvoz komunálních odpadů</t>
  </si>
  <si>
    <t>CELKEM:</t>
  </si>
  <si>
    <t>Sejmuto:</t>
  </si>
  <si>
    <t>2212 Silnice</t>
  </si>
  <si>
    <r>
      <rPr>
        <b/>
        <sz val="14"/>
        <rFont val="Calibri"/>
        <family val="2"/>
      </rPr>
      <t>2310 Pitná voda</t>
    </r>
  </si>
  <si>
    <r>
      <rPr>
        <b/>
        <sz val="14"/>
        <rFont val="Calibri"/>
        <family val="2"/>
      </rPr>
      <t>2321 Odvádění a čištění odpadních vod</t>
    </r>
  </si>
  <si>
    <r>
      <rPr>
        <b/>
        <sz val="14"/>
        <rFont val="Calibri"/>
        <family val="2"/>
      </rPr>
      <t>3111 Předškolní zařízení</t>
    </r>
  </si>
  <si>
    <r>
      <rPr>
        <b/>
        <sz val="14"/>
        <rFont val="Calibri"/>
        <family val="2"/>
      </rPr>
      <t>3113 Základní školy</t>
    </r>
  </si>
  <si>
    <r>
      <rPr>
        <b/>
        <sz val="14"/>
        <rFont val="Calibri"/>
        <family val="2"/>
      </rPr>
      <t>3314 Činnosti knihovnické</t>
    </r>
  </si>
  <si>
    <r>
      <rPr>
        <b/>
        <sz val="14"/>
        <rFont val="Calibri"/>
        <family val="2"/>
      </rPr>
      <t>3326 Obnova míst. hodnot míst. kult…</t>
    </r>
  </si>
  <si>
    <r>
      <rPr>
        <b/>
        <sz val="14"/>
        <rFont val="Calibri"/>
        <family val="2"/>
      </rPr>
      <t>3399 Ostatní záležitosti kultury</t>
    </r>
  </si>
  <si>
    <r>
      <rPr>
        <b/>
        <sz val="14"/>
        <rFont val="Calibri"/>
        <family val="2"/>
      </rPr>
      <t>3631 Veřejné osvětlení</t>
    </r>
  </si>
  <si>
    <r>
      <rPr>
        <b/>
        <sz val="14"/>
        <rFont val="Calibri"/>
        <family val="2"/>
      </rPr>
      <t>3639 Komunální služby a územní rozvoj</t>
    </r>
  </si>
  <si>
    <r>
      <rPr>
        <b/>
        <sz val="14"/>
        <rFont val="Calibri"/>
        <family val="2"/>
      </rPr>
      <t>3722 Sběr a odvoz komunálních odpadů</t>
    </r>
  </si>
  <si>
    <r>
      <rPr>
        <b/>
        <sz val="14"/>
        <rFont val="Calibri"/>
        <family val="2"/>
      </rPr>
      <t>5512 Požární ochrana dobrovolná část</t>
    </r>
  </si>
  <si>
    <r>
      <rPr>
        <b/>
        <sz val="14"/>
        <rFont val="Calibri"/>
        <family val="2"/>
      </rPr>
      <t>6112 Zastupitelstva obcí</t>
    </r>
  </si>
  <si>
    <r>
      <rPr>
        <b/>
        <sz val="14"/>
        <rFont val="Calibri"/>
        <family val="2"/>
      </rPr>
      <t>6171 Činnost místní správy</t>
    </r>
  </si>
  <si>
    <r>
      <rPr>
        <b/>
        <sz val="14"/>
        <rFont val="Calibri"/>
        <family val="2"/>
      </rPr>
      <t>6310 Příjmy a výdaje z finančních operací</t>
    </r>
  </si>
  <si>
    <r>
      <rPr>
        <b/>
        <sz val="14"/>
        <rFont val="Calibri"/>
        <family val="2"/>
      </rPr>
      <t>6320 Pojištění funkčně nespecifikované</t>
    </r>
  </si>
  <si>
    <r>
      <rPr>
        <b/>
        <sz val="14"/>
        <rFont val="Calibri"/>
        <family val="2"/>
      </rPr>
      <t>6399 Ostatní finanční operace</t>
    </r>
  </si>
  <si>
    <r>
      <rPr>
        <b/>
        <sz val="18"/>
        <rFont val="Calibri"/>
        <family val="2"/>
      </rPr>
      <t>CELKEM:</t>
    </r>
  </si>
  <si>
    <t xml:space="preserve">Sejmuto: </t>
  </si>
  <si>
    <t>1381 Daň z hazardních her</t>
  </si>
  <si>
    <t>3635 Územní plánování</t>
  </si>
  <si>
    <t>3633 Výstavba a údržba místních inženýrských sítí</t>
  </si>
  <si>
    <t>3319 Ostatní záležitosti kultury</t>
  </si>
  <si>
    <t>NÁVRH ROZPOČTU OBCE MNICH 2025 – PŘÍJMY</t>
  </si>
  <si>
    <t>NÁVRH ROZPOČTU OBCE MNICH 2025 – VÝDAJE</t>
  </si>
  <si>
    <t>Vyvěšeno: 14. 3. 2025</t>
  </si>
  <si>
    <t>6402 Finanční vypořádání</t>
  </si>
  <si>
    <t>6409 Ostatní činnosti jinde nezařazené</t>
  </si>
  <si>
    <t>1386 Příjem z daně z hazardních her</t>
  </si>
  <si>
    <t>1387 Příjem daně z hazardních her</t>
  </si>
  <si>
    <t>4116 Ostatní neinvestní transfery ze SR</t>
  </si>
  <si>
    <t>Rozdíl mezi příjmy a výdaji ve výši 9 055 538,00 Kč bude hrazen z přebytků minulých let - položka 8115.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</si>
</sst>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11" x14ac:knownFonts="1">
    <font>
      <sz val="10"/>
      <color rgb="FF000000"/>
      <name val="Times New Roman"/>
      <charset val="204"/>
    </font>
    <font>
      <b/>
      <sz val="18"/>
      <name val="Calibri"/>
      <family val="2"/>
      <charset val="1"/>
    </font>
    <font>
      <b/>
      <sz val="14"/>
      <name val="Calibri"/>
      <family val="2"/>
      <charset val="1"/>
    </font>
    <font>
      <b/>
      <sz val="14"/>
      <name val="Calibri"/>
      <charset val="1"/>
    </font>
    <font>
      <b/>
      <sz val="18"/>
      <name val="Calibri"/>
      <charset val="1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8"/>
      <name val="Calibri"/>
    </font>
    <font>
      <b/>
      <sz val="18"/>
      <name val="Calibri"/>
      <family val="2"/>
    </font>
    <font>
      <b/>
      <sz val="14"/>
      <name val="Calibri"/>
    </font>
    <font>
      <sz val="1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165" fontId="3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65" fontId="0" fillId="0" borderId="0" xfId="0" applyNumberFormat="1" applyAlignment="1">
      <alignment horizontal="right" vertical="top"/>
    </xf>
    <xf numFmtId="0" fontId="5" fillId="0" borderId="4" xfId="0" applyFont="1" applyBorder="1" applyAlignment="1">
      <alignment horizontal="left" vertical="top" wrapText="1"/>
    </xf>
    <xf numFmtId="165" fontId="0" fillId="0" borderId="0" xfId="0" applyNumberFormat="1" applyAlignment="1">
      <alignment horizontal="left" vertical="top"/>
    </xf>
    <xf numFmtId="164" fontId="0" fillId="0" borderId="0" xfId="0" applyNumberFormat="1"/>
    <xf numFmtId="0" fontId="1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0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abSelected="1" zoomScaleNormal="100" workbookViewId="0">
      <selection sqref="A1:B1"/>
    </sheetView>
  </sheetViews>
  <sheetFormatPr defaultRowHeight="13.2" x14ac:dyDescent="0.25"/>
  <cols>
    <col min="1" max="1" width="70.77734375" customWidth="1"/>
    <col min="2" max="2" width="40.77734375" customWidth="1"/>
    <col min="3" max="3" width="15.109375" customWidth="1"/>
    <col min="4" max="1025" width="8.6640625" customWidth="1"/>
  </cols>
  <sheetData>
    <row r="1" spans="1:3" ht="21.75" customHeight="1" x14ac:dyDescent="0.25">
      <c r="A1" s="16" t="s">
        <v>42</v>
      </c>
      <c r="B1" s="16"/>
      <c r="C1" s="1"/>
    </row>
    <row r="2" spans="1:3" ht="21.75" customHeight="1" x14ac:dyDescent="0.25">
      <c r="A2" s="17"/>
      <c r="B2" s="17"/>
      <c r="C2" s="1"/>
    </row>
    <row r="3" spans="1:3" ht="21.75" customHeight="1" x14ac:dyDescent="0.25">
      <c r="A3" s="2" t="s">
        <v>0</v>
      </c>
      <c r="B3" s="7">
        <v>1639000</v>
      </c>
      <c r="C3" s="1"/>
    </row>
    <row r="4" spans="1:3" ht="21.75" customHeight="1" x14ac:dyDescent="0.25">
      <c r="A4" s="2" t="s">
        <v>1</v>
      </c>
      <c r="B4" s="7">
        <v>122000</v>
      </c>
      <c r="C4" s="1"/>
    </row>
    <row r="5" spans="1:3" ht="21.75" customHeight="1" x14ac:dyDescent="0.25">
      <c r="A5" s="2" t="s">
        <v>2</v>
      </c>
      <c r="B5" s="7">
        <v>380000</v>
      </c>
      <c r="C5" s="1"/>
    </row>
    <row r="6" spans="1:3" ht="21.75" customHeight="1" x14ac:dyDescent="0.25">
      <c r="A6" s="2" t="s">
        <v>3</v>
      </c>
      <c r="B6" s="7">
        <v>2358000</v>
      </c>
      <c r="C6" s="1"/>
    </row>
    <row r="7" spans="1:3" ht="21.75" customHeight="1" x14ac:dyDescent="0.25">
      <c r="A7" s="2" t="s">
        <v>4</v>
      </c>
      <c r="B7" s="7">
        <v>25270</v>
      </c>
      <c r="C7" s="1"/>
    </row>
    <row r="8" spans="1:3" ht="21.75" customHeight="1" x14ac:dyDescent="0.25">
      <c r="A8" s="2" t="s">
        <v>5</v>
      </c>
      <c r="B8" s="7">
        <v>4726000</v>
      </c>
      <c r="C8" s="1"/>
    </row>
    <row r="9" spans="1:3" ht="21.75" customHeight="1" x14ac:dyDescent="0.25">
      <c r="A9" s="2" t="s">
        <v>6</v>
      </c>
      <c r="B9" s="7">
        <v>406538</v>
      </c>
      <c r="C9" s="1"/>
    </row>
    <row r="10" spans="1:3" ht="21.75" customHeight="1" x14ac:dyDescent="0.25">
      <c r="A10" s="2" t="s">
        <v>7</v>
      </c>
      <c r="B10" s="7">
        <v>7200</v>
      </c>
      <c r="C10" s="1"/>
    </row>
    <row r="11" spans="1:3" ht="21.75" customHeight="1" x14ac:dyDescent="0.25">
      <c r="A11" s="2" t="s">
        <v>8</v>
      </c>
      <c r="B11" s="7">
        <v>1000</v>
      </c>
      <c r="C11" s="1"/>
    </row>
    <row r="12" spans="1:3" ht="21.75" customHeight="1" x14ac:dyDescent="0.25">
      <c r="A12" s="2" t="s">
        <v>38</v>
      </c>
      <c r="B12" s="7">
        <v>200</v>
      </c>
      <c r="C12" s="1"/>
    </row>
    <row r="13" spans="1:3" ht="21.75" customHeight="1" x14ac:dyDescent="0.25">
      <c r="A13" s="2" t="s">
        <v>47</v>
      </c>
      <c r="B13" s="7">
        <v>90000</v>
      </c>
      <c r="C13" s="1"/>
    </row>
    <row r="14" spans="1:3" ht="21.75" customHeight="1" x14ac:dyDescent="0.25">
      <c r="A14" s="2" t="s">
        <v>48</v>
      </c>
      <c r="B14" s="7">
        <v>35000</v>
      </c>
      <c r="C14" s="1"/>
    </row>
    <row r="15" spans="1:3" ht="21.75" customHeight="1" x14ac:dyDescent="0.25">
      <c r="A15" s="2" t="s">
        <v>9</v>
      </c>
      <c r="B15" s="7">
        <v>1113000</v>
      </c>
      <c r="C15" s="1"/>
    </row>
    <row r="16" spans="1:3" ht="21.75" customHeight="1" x14ac:dyDescent="0.25">
      <c r="A16" s="2" t="s">
        <v>10</v>
      </c>
      <c r="B16" s="7">
        <v>98200</v>
      </c>
      <c r="C16" s="1"/>
    </row>
    <row r="17" spans="1:3" ht="21.75" customHeight="1" x14ac:dyDescent="0.25">
      <c r="A17" s="2" t="s">
        <v>49</v>
      </c>
      <c r="B17" s="7">
        <v>302039.2</v>
      </c>
      <c r="C17" s="1"/>
    </row>
    <row r="18" spans="1:3" ht="21.75" customHeight="1" x14ac:dyDescent="0.25">
      <c r="A18" s="2" t="s">
        <v>11</v>
      </c>
      <c r="B18" s="7">
        <v>360000</v>
      </c>
      <c r="C18" s="1"/>
    </row>
    <row r="19" spans="1:3" ht="21.75" customHeight="1" x14ac:dyDescent="0.25">
      <c r="A19" s="2" t="s">
        <v>12</v>
      </c>
      <c r="B19" s="7">
        <v>25000</v>
      </c>
      <c r="C19" s="1"/>
    </row>
    <row r="20" spans="1:3" ht="21.75" customHeight="1" x14ac:dyDescent="0.25">
      <c r="A20" s="2" t="s">
        <v>13</v>
      </c>
      <c r="B20" s="7">
        <v>2</v>
      </c>
      <c r="C20" s="1"/>
    </row>
    <row r="21" spans="1:3" ht="21.75" customHeight="1" x14ac:dyDescent="0.25">
      <c r="A21" s="2" t="s">
        <v>14</v>
      </c>
      <c r="B21" s="7">
        <v>75000</v>
      </c>
      <c r="C21" s="1"/>
    </row>
    <row r="22" spans="1:3" ht="21.75" customHeight="1" x14ac:dyDescent="0.25">
      <c r="A22" s="2" t="s">
        <v>15</v>
      </c>
      <c r="B22" s="7">
        <v>750000</v>
      </c>
      <c r="C22" s="1"/>
    </row>
    <row r="23" spans="1:3" ht="21.75" customHeight="1" x14ac:dyDescent="0.25">
      <c r="A23" s="2" t="s">
        <v>16</v>
      </c>
      <c r="B23" s="7">
        <v>260000</v>
      </c>
      <c r="C23" s="1"/>
    </row>
    <row r="24" spans="1:3" ht="21.75" customHeight="1" x14ac:dyDescent="0.25">
      <c r="A24" s="3" t="s">
        <v>17</v>
      </c>
      <c r="B24" s="4">
        <f>SUM(B3:B23)</f>
        <v>12773449.199999999</v>
      </c>
      <c r="C24" s="1"/>
    </row>
    <row r="25" spans="1:3" ht="17.25" customHeight="1" x14ac:dyDescent="0.25"/>
    <row r="26" spans="1:3" ht="18" x14ac:dyDescent="0.35">
      <c r="A26" s="5" t="s">
        <v>44</v>
      </c>
    </row>
    <row r="27" spans="1:3" ht="18" x14ac:dyDescent="0.35">
      <c r="A27" s="6" t="s">
        <v>18</v>
      </c>
    </row>
  </sheetData>
  <mergeCells count="2">
    <mergeCell ref="A1:B1"/>
    <mergeCell ref="A2:B2"/>
  </mergeCells>
  <pageMargins left="0.7" right="0.7" top="0.75" bottom="0.75" header="0.51180555555555496" footer="0.51180555555555496"/>
  <pageSetup paperSize="9" scale="87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3C9E-7A92-4359-BAA8-B115107EFB43}">
  <sheetPr>
    <pageSetUpPr fitToPage="1"/>
  </sheetPr>
  <dimension ref="A1:D31"/>
  <sheetViews>
    <sheetView workbookViewId="0">
      <selection sqref="A1:B1"/>
    </sheetView>
  </sheetViews>
  <sheetFormatPr defaultColWidth="9.33203125" defaultRowHeight="13.2" x14ac:dyDescent="0.25"/>
  <cols>
    <col min="1" max="1" width="70.77734375" style="8" customWidth="1"/>
    <col min="2" max="2" width="40.77734375" style="11" customWidth="1"/>
    <col min="3" max="3" width="15.109375" style="8" customWidth="1"/>
    <col min="4" max="4" width="14.109375" style="8" bestFit="1" customWidth="1"/>
    <col min="5" max="16384" width="9.33203125" style="8"/>
  </cols>
  <sheetData>
    <row r="1" spans="1:4" ht="21.75" customHeight="1" x14ac:dyDescent="0.25">
      <c r="A1" s="18" t="s">
        <v>43</v>
      </c>
      <c r="B1" s="19"/>
      <c r="C1" s="1"/>
    </row>
    <row r="2" spans="1:4" ht="21.75" customHeight="1" x14ac:dyDescent="0.25">
      <c r="A2" s="20"/>
      <c r="B2" s="21"/>
      <c r="C2" s="1"/>
    </row>
    <row r="3" spans="1:4" ht="21.75" customHeight="1" x14ac:dyDescent="0.25">
      <c r="A3" s="9" t="s">
        <v>19</v>
      </c>
      <c r="B3" s="7">
        <v>600000</v>
      </c>
      <c r="C3" s="1"/>
    </row>
    <row r="4" spans="1:4" ht="21.75" customHeight="1" x14ac:dyDescent="0.25">
      <c r="A4" s="9" t="s">
        <v>20</v>
      </c>
      <c r="B4" s="7">
        <v>300000</v>
      </c>
      <c r="C4" s="1"/>
    </row>
    <row r="5" spans="1:4" ht="21.75" customHeight="1" x14ac:dyDescent="0.25">
      <c r="A5" s="9" t="s">
        <v>21</v>
      </c>
      <c r="B5" s="7">
        <v>3000000</v>
      </c>
      <c r="C5" s="1"/>
    </row>
    <row r="6" spans="1:4" ht="21.75" customHeight="1" x14ac:dyDescent="0.25">
      <c r="A6" s="9" t="s">
        <v>22</v>
      </c>
      <c r="B6" s="7">
        <v>877539.2</v>
      </c>
      <c r="C6" s="1"/>
      <c r="D6" s="13"/>
    </row>
    <row r="7" spans="1:4" ht="21.75" customHeight="1" x14ac:dyDescent="0.25">
      <c r="A7" s="9" t="s">
        <v>23</v>
      </c>
      <c r="B7" s="7">
        <v>10000</v>
      </c>
      <c r="C7" s="1"/>
    </row>
    <row r="8" spans="1:4" ht="21.75" customHeight="1" x14ac:dyDescent="0.25">
      <c r="A8" s="9" t="s">
        <v>24</v>
      </c>
      <c r="B8" s="7">
        <v>70000</v>
      </c>
      <c r="C8" s="1"/>
    </row>
    <row r="9" spans="1:4" ht="21.75" customHeight="1" x14ac:dyDescent="0.25">
      <c r="A9" s="9" t="s">
        <v>25</v>
      </c>
      <c r="B9" s="7">
        <v>3500000</v>
      </c>
      <c r="C9" s="1"/>
    </row>
    <row r="10" spans="1:4" ht="21.75" customHeight="1" x14ac:dyDescent="0.25">
      <c r="A10" s="9" t="s">
        <v>26</v>
      </c>
      <c r="B10" s="7">
        <v>160000</v>
      </c>
      <c r="C10" s="1"/>
    </row>
    <row r="11" spans="1:4" ht="21.75" customHeight="1" x14ac:dyDescent="0.25">
      <c r="A11" s="9" t="s">
        <v>27</v>
      </c>
      <c r="B11" s="7">
        <v>250000</v>
      </c>
      <c r="C11" s="1"/>
    </row>
    <row r="12" spans="1:4" ht="21.75" customHeight="1" x14ac:dyDescent="0.25">
      <c r="A12" s="9" t="s">
        <v>14</v>
      </c>
      <c r="B12" s="7">
        <v>65000</v>
      </c>
      <c r="C12" s="1"/>
    </row>
    <row r="13" spans="1:4" ht="21.75" customHeight="1" x14ac:dyDescent="0.25">
      <c r="A13" s="9" t="s">
        <v>39</v>
      </c>
      <c r="B13" s="7">
        <v>315000</v>
      </c>
      <c r="C13" s="1"/>
    </row>
    <row r="14" spans="1:4" ht="21.75" customHeight="1" x14ac:dyDescent="0.25">
      <c r="A14" s="9" t="s">
        <v>40</v>
      </c>
      <c r="B14" s="7">
        <v>5000000</v>
      </c>
      <c r="C14" s="1"/>
    </row>
    <row r="15" spans="1:4" ht="21.75" customHeight="1" x14ac:dyDescent="0.25">
      <c r="A15" s="12" t="s">
        <v>41</v>
      </c>
      <c r="B15" s="7">
        <v>80000</v>
      </c>
      <c r="C15" s="1"/>
    </row>
    <row r="16" spans="1:4" ht="21.75" customHeight="1" x14ac:dyDescent="0.25">
      <c r="A16" s="9" t="s">
        <v>28</v>
      </c>
      <c r="B16" s="7">
        <v>3010000</v>
      </c>
      <c r="C16" s="1"/>
    </row>
    <row r="17" spans="1:4" ht="21.75" customHeight="1" x14ac:dyDescent="0.25">
      <c r="A17" s="9" t="s">
        <v>29</v>
      </c>
      <c r="B17" s="7">
        <v>950000</v>
      </c>
      <c r="C17" s="1"/>
    </row>
    <row r="18" spans="1:4" ht="21.75" customHeight="1" x14ac:dyDescent="0.25">
      <c r="A18" s="9" t="s">
        <v>30</v>
      </c>
      <c r="B18" s="7">
        <v>300000</v>
      </c>
      <c r="C18" s="1"/>
    </row>
    <row r="19" spans="1:4" ht="21.75" customHeight="1" x14ac:dyDescent="0.25">
      <c r="A19" s="9" t="s">
        <v>31</v>
      </c>
      <c r="B19" s="7">
        <v>810000</v>
      </c>
      <c r="C19" s="1"/>
    </row>
    <row r="20" spans="1:4" ht="21.75" customHeight="1" x14ac:dyDescent="0.25">
      <c r="A20" s="9" t="s">
        <v>32</v>
      </c>
      <c r="B20" s="7">
        <v>2300000</v>
      </c>
      <c r="C20" s="1"/>
    </row>
    <row r="21" spans="1:4" ht="21.75" customHeight="1" x14ac:dyDescent="0.25">
      <c r="A21" s="9" t="s">
        <v>33</v>
      </c>
      <c r="B21" s="7">
        <v>4000</v>
      </c>
      <c r="C21" s="1"/>
    </row>
    <row r="22" spans="1:4" ht="21.75" customHeight="1" x14ac:dyDescent="0.25">
      <c r="A22" s="9" t="s">
        <v>34</v>
      </c>
      <c r="B22" s="7">
        <v>40000</v>
      </c>
      <c r="C22" s="1"/>
    </row>
    <row r="23" spans="1:4" ht="21.75" customHeight="1" x14ac:dyDescent="0.25">
      <c r="A23" s="9" t="s">
        <v>35</v>
      </c>
      <c r="B23" s="7">
        <v>130000</v>
      </c>
      <c r="C23" s="1"/>
    </row>
    <row r="24" spans="1:4" ht="21.75" customHeight="1" x14ac:dyDescent="0.25">
      <c r="A24" s="9" t="s">
        <v>45</v>
      </c>
      <c r="B24" s="7">
        <v>45448</v>
      </c>
      <c r="C24" s="1"/>
    </row>
    <row r="25" spans="1:4" ht="21.75" customHeight="1" x14ac:dyDescent="0.25">
      <c r="A25" s="9" t="s">
        <v>46</v>
      </c>
      <c r="B25" s="7">
        <v>12000</v>
      </c>
      <c r="C25" s="1"/>
    </row>
    <row r="26" spans="1:4" ht="21.75" customHeight="1" x14ac:dyDescent="0.25">
      <c r="A26" s="10" t="s">
        <v>36</v>
      </c>
      <c r="B26" s="4">
        <f>SUM(B3:B25)</f>
        <v>21828987.199999999</v>
      </c>
      <c r="C26" s="1"/>
    </row>
    <row r="27" spans="1:4" customFormat="1" ht="17.25" customHeight="1" x14ac:dyDescent="0.25">
      <c r="D27" s="14"/>
    </row>
    <row r="28" spans="1:4" customFormat="1" ht="29.4" customHeight="1" x14ac:dyDescent="0.25">
      <c r="A28" s="22" t="s">
        <v>50</v>
      </c>
      <c r="B28" s="22"/>
      <c r="D28" s="14"/>
    </row>
    <row r="29" spans="1:4" customFormat="1" ht="17.25" customHeight="1" x14ac:dyDescent="0.25">
      <c r="A29" s="15"/>
      <c r="B29" s="15"/>
      <c r="D29" s="14"/>
    </row>
    <row r="30" spans="1:4" customFormat="1" ht="18" x14ac:dyDescent="0.35">
      <c r="A30" s="5" t="s">
        <v>44</v>
      </c>
    </row>
    <row r="31" spans="1:4" customFormat="1" ht="18" x14ac:dyDescent="0.35">
      <c r="A31" s="6" t="s">
        <v>37</v>
      </c>
    </row>
  </sheetData>
  <mergeCells count="3">
    <mergeCell ref="A1:B1"/>
    <mergeCell ref="A2:B2"/>
    <mergeCell ref="A28:B28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Petr Čekal</cp:lastModifiedBy>
  <cp:revision>1</cp:revision>
  <cp:lastPrinted>2024-05-31T08:24:09Z</cp:lastPrinted>
  <dcterms:created xsi:type="dcterms:W3CDTF">2023-03-13T13:24:09Z</dcterms:created>
  <dcterms:modified xsi:type="dcterms:W3CDTF">2025-03-16T12:05:28Z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reated">
    <vt:filetime>2023-03-13T00:00:00Z</vt:filetime>
  </property>
  <property fmtid="{D5CDD505-2E9C-101B-9397-08002B2CF9AE}" pid="4" name="Creator">
    <vt:lpwstr>Microsoft Word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astSaved">
    <vt:filetime>2023-03-13T00:00:00Z</vt:filetime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